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AAARTYKULLL\NOWY JOURNAL\PLOS ONE\"/>
    </mc:Choice>
  </mc:AlternateContent>
  <bookViews>
    <workbookView xWindow="0" yWindow="0" windowWidth="19200" windowHeight="11595"/>
  </bookViews>
  <sheets>
    <sheet name="dat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F2" i="2"/>
  <c r="F3" i="2"/>
  <c r="C4" i="2"/>
  <c r="E4" i="2"/>
  <c r="F4" i="2"/>
  <c r="E5" i="2"/>
  <c r="F5" i="2"/>
  <c r="F6" i="2"/>
  <c r="F7" i="2"/>
  <c r="F8" i="2"/>
  <c r="F9" i="2"/>
  <c r="F10" i="2"/>
  <c r="F11" i="2"/>
  <c r="F12" i="2"/>
  <c r="F14" i="2"/>
  <c r="F15" i="2"/>
  <c r="F17" i="2"/>
  <c r="F18" i="2"/>
  <c r="F19" i="2"/>
  <c r="F20" i="2"/>
  <c r="F21" i="2"/>
  <c r="F22" i="2"/>
  <c r="F23" i="2"/>
  <c r="F25" i="2"/>
  <c r="F27" i="2"/>
  <c r="F28" i="2"/>
  <c r="F29" i="2"/>
  <c r="F30" i="2"/>
  <c r="F31" i="2"/>
</calcChain>
</file>

<file path=xl/sharedStrings.xml><?xml version="1.0" encoding="utf-8"?>
<sst xmlns="http://schemas.openxmlformats.org/spreadsheetml/2006/main" count="41" uniqueCount="13">
  <si>
    <t>diagnosis</t>
  </si>
  <si>
    <t>CGB1-9</t>
  </si>
  <si>
    <t>SP1</t>
  </si>
  <si>
    <t>SP3</t>
  </si>
  <si>
    <t>AP2</t>
  </si>
  <si>
    <t>CGB1-2</t>
  </si>
  <si>
    <t>CGB3-9</t>
  </si>
  <si>
    <t>METH_CGB3-9</t>
  </si>
  <si>
    <t>NONMETH_CGB3-9</t>
  </si>
  <si>
    <t>METH_CGB1-2</t>
  </si>
  <si>
    <t>NONMETH_CGB1-2</t>
  </si>
  <si>
    <t>healthy ovary</t>
  </si>
  <si>
    <t>ovarian 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</si>
</sst>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11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1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1" fontId="1" fillId="0" borderId="0" xfId="0" applyNumberFormat="1" applyFont="1" applyFill="1" applyBorder="1" applyAlignment="1">
      <alignment horizontal="left" vertical="center"/>
    </xf>
    <xf numFmtId="11" fontId="1" fillId="0" borderId="0" xfId="0" applyNumberFormat="1" applyFont="1" applyFill="1" applyBorder="1" applyAlignment="1">
      <alignment horizontal="left"/>
    </xf>
    <xf numFmtId="11" fontId="1" fillId="0" borderId="0" xfId="0" applyNumberFormat="1" applyFont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11" fontId="2" fillId="2" borderId="0" xfId="2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11" fontId="5" fillId="2" borderId="0" xfId="0" applyNumberFormat="1" applyFont="1" applyFill="1" applyBorder="1" applyAlignment="1">
      <alignment horizontal="left" vertical="center" wrapText="1"/>
    </xf>
    <xf numFmtId="11" fontId="5" fillId="0" borderId="0" xfId="0" applyNumberFormat="1" applyFont="1" applyFill="1" applyBorder="1" applyAlignment="1">
      <alignment horizontal="left" vertical="center"/>
    </xf>
    <xf numFmtId="11" fontId="5" fillId="0" borderId="0" xfId="0" applyNumberFormat="1" applyFont="1" applyBorder="1" applyAlignment="1">
      <alignment horizontal="left" vertical="center"/>
    </xf>
  </cellXfs>
  <cellStyles count="3">
    <cellStyle name="Excel Built-in Normal" xfId="2"/>
    <cellStyle name="Normal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N28" sqref="N28"/>
    </sheetView>
  </sheetViews>
  <sheetFormatPr defaultRowHeight="15"/>
  <cols>
    <col min="2" max="5" width="9.28515625" bestFit="1" customWidth="1"/>
    <col min="6" max="7" width="9.42578125" bestFit="1" customWidth="1"/>
    <col min="8" max="11" width="9.28515625" bestFit="1" customWidth="1"/>
  </cols>
  <sheetData>
    <row r="1" spans="1:11">
      <c r="A1" s="1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11</v>
      </c>
      <c r="B2" s="3">
        <v>5.5599999999999998E-3</v>
      </c>
      <c r="C2" s="3">
        <v>0.02</v>
      </c>
      <c r="D2" s="3">
        <v>4.83</v>
      </c>
      <c r="E2" s="3">
        <f>E19-E19*0.1</f>
        <v>7.9560000000000013E-3</v>
      </c>
      <c r="F2" s="13">
        <f>$F$26-0.1*$F$26</f>
        <v>1.35E-7</v>
      </c>
      <c r="G2" s="13">
        <v>1.6200000000000001E-5</v>
      </c>
      <c r="H2" s="10">
        <v>104065</v>
      </c>
      <c r="I2" s="10">
        <v>2903</v>
      </c>
      <c r="J2" s="10">
        <v>361419</v>
      </c>
      <c r="K2" s="10">
        <v>8099</v>
      </c>
    </row>
    <row r="3" spans="1:11">
      <c r="A3" s="2" t="s">
        <v>11</v>
      </c>
      <c r="B3" s="3">
        <v>7.67E-4</v>
      </c>
      <c r="C3" s="3">
        <v>3.4499999999999999E-3</v>
      </c>
      <c r="D3" s="3">
        <v>11.5</v>
      </c>
      <c r="E3" s="3">
        <v>0.35</v>
      </c>
      <c r="F3" s="13">
        <f>$F$26-0.1*$F$26</f>
        <v>1.35E-7</v>
      </c>
      <c r="G3" s="13">
        <v>1.31E-5</v>
      </c>
      <c r="H3" s="10">
        <v>121837</v>
      </c>
      <c r="I3" s="10">
        <v>1463</v>
      </c>
      <c r="J3" s="10">
        <v>305353</v>
      </c>
      <c r="K3" s="10">
        <v>16298</v>
      </c>
    </row>
    <row r="4" spans="1:11">
      <c r="A4" s="2" t="s">
        <v>11</v>
      </c>
      <c r="B4" s="3">
        <v>3.8E-3</v>
      </c>
      <c r="C4" s="3">
        <f>C23-0.1*C23</f>
        <v>2.403E-7</v>
      </c>
      <c r="D4" s="3">
        <v>6.98</v>
      </c>
      <c r="E4" s="3">
        <f>E19-0.1*E19</f>
        <v>7.9560000000000013E-3</v>
      </c>
      <c r="F4" s="13">
        <f>$F$26-0.1*$F$26</f>
        <v>1.35E-7</v>
      </c>
      <c r="G4" s="13">
        <v>4.6600000000000003E-6</v>
      </c>
      <c r="H4" s="10">
        <v>115799</v>
      </c>
      <c r="I4" s="10">
        <v>1520</v>
      </c>
      <c r="J4" s="10">
        <v>243323</v>
      </c>
      <c r="K4" s="10">
        <v>11121</v>
      </c>
    </row>
    <row r="5" spans="1:11">
      <c r="A5" s="2" t="s">
        <v>11</v>
      </c>
      <c r="B5" s="3">
        <v>1.1299999999999999E-3</v>
      </c>
      <c r="C5" s="3">
        <v>4.5900000000000003E-3</v>
      </c>
      <c r="D5" s="3">
        <v>1.41</v>
      </c>
      <c r="E5" s="3">
        <f>E19-0.1*E19</f>
        <v>7.9560000000000013E-3</v>
      </c>
      <c r="F5" s="13">
        <f>$F$26-0.1*$F$26</f>
        <v>1.35E-7</v>
      </c>
      <c r="G5" s="13">
        <v>6.2700000000000001E-6</v>
      </c>
      <c r="H5" s="10">
        <v>132843</v>
      </c>
      <c r="I5" s="10">
        <v>900</v>
      </c>
      <c r="J5" s="10">
        <v>304968</v>
      </c>
      <c r="K5" s="10">
        <v>1593</v>
      </c>
    </row>
    <row r="6" spans="1:11">
      <c r="A6" s="4" t="s">
        <v>11</v>
      </c>
      <c r="B6" s="3">
        <v>2.9399999999999999E-3</v>
      </c>
      <c r="C6" s="3">
        <v>0.02</v>
      </c>
      <c r="D6" s="3">
        <v>21.47</v>
      </c>
      <c r="E6" s="3">
        <v>0.06</v>
      </c>
      <c r="F6" s="13">
        <f>$F$26-0.1*$F$26</f>
        <v>1.35E-7</v>
      </c>
      <c r="G6" s="3">
        <v>1.08E-5</v>
      </c>
      <c r="H6" s="10">
        <v>228085</v>
      </c>
      <c r="I6" s="10">
        <v>1526</v>
      </c>
      <c r="J6" s="10">
        <v>183223</v>
      </c>
      <c r="K6" s="10">
        <v>1023</v>
      </c>
    </row>
    <row r="7" spans="1:11">
      <c r="A7" s="4" t="s">
        <v>11</v>
      </c>
      <c r="B7" s="3">
        <v>9.3700000000000001E-4</v>
      </c>
      <c r="C7" s="3">
        <v>0.02</v>
      </c>
      <c r="D7" s="3">
        <v>19.68</v>
      </c>
      <c r="E7" s="3">
        <v>0.03</v>
      </c>
      <c r="F7" s="13">
        <f>$F$26-0.1*$F$26</f>
        <v>1.35E-7</v>
      </c>
      <c r="G7" s="3">
        <v>1.1600000000000001E-5</v>
      </c>
      <c r="H7" s="10">
        <v>265894</v>
      </c>
      <c r="I7" s="10">
        <v>2029</v>
      </c>
      <c r="J7" s="10">
        <v>357813</v>
      </c>
      <c r="K7" s="10">
        <v>1288</v>
      </c>
    </row>
    <row r="8" spans="1:11">
      <c r="A8" s="4" t="s">
        <v>11</v>
      </c>
      <c r="B8" s="3">
        <v>8.6300000000000005E-4</v>
      </c>
      <c r="C8" s="3">
        <v>0.04</v>
      </c>
      <c r="D8" s="3">
        <v>18.73</v>
      </c>
      <c r="E8" s="3">
        <v>7.0000000000000007E-2</v>
      </c>
      <c r="F8" s="13">
        <f>$F$26-0.1*$F$26</f>
        <v>1.35E-7</v>
      </c>
      <c r="G8" s="3">
        <v>1.3900000000000001E-5</v>
      </c>
      <c r="H8" s="10">
        <v>120864</v>
      </c>
      <c r="I8" s="10">
        <v>2245</v>
      </c>
      <c r="J8" s="10">
        <v>244281</v>
      </c>
      <c r="K8" s="10">
        <v>941</v>
      </c>
    </row>
    <row r="9" spans="1:11">
      <c r="A9" s="4" t="s">
        <v>11</v>
      </c>
      <c r="B9" s="3">
        <v>1.9E-3</v>
      </c>
      <c r="C9" s="3">
        <v>0.02</v>
      </c>
      <c r="D9" s="3">
        <v>24.6</v>
      </c>
      <c r="E9" s="3">
        <v>0.04</v>
      </c>
      <c r="F9" s="13">
        <f>$F$26-0.1*$F$26</f>
        <v>1.35E-7</v>
      </c>
      <c r="G9" s="3">
        <v>1.15E-5</v>
      </c>
      <c r="H9" s="10">
        <v>268292</v>
      </c>
      <c r="I9" s="10">
        <v>899</v>
      </c>
      <c r="J9" s="10">
        <v>278017</v>
      </c>
      <c r="K9" s="10">
        <v>16351</v>
      </c>
    </row>
    <row r="10" spans="1:11">
      <c r="A10" s="4" t="s">
        <v>11</v>
      </c>
      <c r="B10" s="3">
        <v>7.9299999999999998E-4</v>
      </c>
      <c r="C10" s="3">
        <v>0.01</v>
      </c>
      <c r="D10" s="3">
        <v>20.56</v>
      </c>
      <c r="E10" s="3">
        <v>0.08</v>
      </c>
      <c r="F10" s="13">
        <f>$F$26-0.1*$F$26</f>
        <v>1.35E-7</v>
      </c>
      <c r="G10" s="3">
        <v>8.8999999999999995E-6</v>
      </c>
      <c r="H10" s="10">
        <v>82306</v>
      </c>
      <c r="I10" s="10">
        <v>881</v>
      </c>
      <c r="J10" s="10">
        <v>220045</v>
      </c>
      <c r="K10" s="10">
        <v>1129</v>
      </c>
    </row>
    <row r="11" spans="1:11">
      <c r="A11" s="2" t="s">
        <v>11</v>
      </c>
      <c r="B11" s="11">
        <v>4.1800000000000002E-4</v>
      </c>
      <c r="C11" s="3">
        <v>7.3100000000000001E-5</v>
      </c>
      <c r="D11" s="3">
        <v>13.19</v>
      </c>
      <c r="E11" s="3">
        <v>0.02</v>
      </c>
      <c r="F11" s="13">
        <f>$F$26-0.1*$F$26</f>
        <v>1.35E-7</v>
      </c>
      <c r="G11" s="13">
        <v>1.7900000000000001E-5</v>
      </c>
      <c r="H11" s="4">
        <v>143532</v>
      </c>
      <c r="I11" s="4">
        <v>702</v>
      </c>
      <c r="J11" s="4">
        <v>501429</v>
      </c>
      <c r="K11" s="4">
        <v>1093</v>
      </c>
    </row>
    <row r="12" spans="1:11">
      <c r="A12" s="2" t="s">
        <v>11</v>
      </c>
      <c r="B12" s="5">
        <v>1.5100000000000001E-4</v>
      </c>
      <c r="C12" s="3">
        <v>7.1199999999999996E-5</v>
      </c>
      <c r="D12" s="3">
        <v>11.87</v>
      </c>
      <c r="E12" s="3">
        <v>0.03</v>
      </c>
      <c r="F12" s="13">
        <f>$F$26-0.1*$F$26</f>
        <v>1.35E-7</v>
      </c>
      <c r="G12" s="13">
        <v>2.3200000000000001E-5</v>
      </c>
      <c r="H12" s="4">
        <v>138432</v>
      </c>
      <c r="I12" s="4">
        <v>843</v>
      </c>
      <c r="J12" s="4">
        <v>414697</v>
      </c>
      <c r="K12" s="4">
        <v>1251</v>
      </c>
    </row>
    <row r="13" spans="1:11">
      <c r="A13" s="6" t="s">
        <v>12</v>
      </c>
      <c r="B13" s="8">
        <v>7.0000000000000007E-2</v>
      </c>
      <c r="C13" s="8">
        <v>1.4100000000000001E-4</v>
      </c>
      <c r="D13" s="8">
        <v>0.56999999999999995</v>
      </c>
      <c r="E13" s="8">
        <v>0.37</v>
      </c>
      <c r="F13" s="14">
        <v>2.0599999999999999E-7</v>
      </c>
      <c r="G13" s="15">
        <v>3.4900000000000001E-5</v>
      </c>
      <c r="H13" s="12">
        <v>400726</v>
      </c>
      <c r="I13" s="12">
        <v>42287</v>
      </c>
      <c r="J13" s="12">
        <v>666506</v>
      </c>
      <c r="K13" s="12">
        <v>158786</v>
      </c>
    </row>
    <row r="14" spans="1:11">
      <c r="A14" s="6" t="s">
        <v>12</v>
      </c>
      <c r="B14" s="8">
        <v>4.8399999999999997E-3</v>
      </c>
      <c r="C14" s="8">
        <v>4.4799999999999996E-3</v>
      </c>
      <c r="D14" s="8">
        <v>9.51</v>
      </c>
      <c r="E14" s="8">
        <v>20.79</v>
      </c>
      <c r="F14" s="8">
        <f>$F$26-0.1*$F$26</f>
        <v>1.35E-7</v>
      </c>
      <c r="G14" s="8">
        <v>7.3399999999999995E-4</v>
      </c>
      <c r="H14" s="12">
        <v>184396</v>
      </c>
      <c r="I14" s="12">
        <v>95026</v>
      </c>
      <c r="J14" s="12">
        <v>384385</v>
      </c>
      <c r="K14" s="12">
        <v>254907</v>
      </c>
    </row>
    <row r="15" spans="1:11">
      <c r="A15" s="6" t="s">
        <v>12</v>
      </c>
      <c r="B15" s="8">
        <v>0.15</v>
      </c>
      <c r="C15" s="8">
        <v>0.66</v>
      </c>
      <c r="D15" s="8">
        <v>7.78</v>
      </c>
      <c r="E15" s="8">
        <v>56.81</v>
      </c>
      <c r="F15" s="8">
        <f>$F$26-0.1*$F$26</f>
        <v>1.35E-7</v>
      </c>
      <c r="G15" s="15">
        <v>6.3499999999999999E-5</v>
      </c>
      <c r="H15" s="12">
        <v>444812</v>
      </c>
      <c r="I15" s="12">
        <v>1074</v>
      </c>
      <c r="J15" s="12">
        <v>561187</v>
      </c>
      <c r="K15" s="12">
        <v>6220</v>
      </c>
    </row>
    <row r="16" spans="1:11">
      <c r="A16" s="6" t="s">
        <v>12</v>
      </c>
      <c r="B16" s="8">
        <v>6.13</v>
      </c>
      <c r="C16" s="8">
        <v>0.59</v>
      </c>
      <c r="D16" s="8">
        <v>7.5</v>
      </c>
      <c r="E16" s="8">
        <v>222</v>
      </c>
      <c r="F16" s="14">
        <v>6.3199999999999997E-4</v>
      </c>
      <c r="G16" s="15">
        <v>2.9300000000000002E-4</v>
      </c>
      <c r="H16" s="12">
        <v>291720</v>
      </c>
      <c r="I16" s="12">
        <v>40526</v>
      </c>
      <c r="J16" s="12">
        <v>104126</v>
      </c>
      <c r="K16" s="12">
        <v>366481</v>
      </c>
    </row>
    <row r="17" spans="1:11">
      <c r="A17" s="6" t="s">
        <v>12</v>
      </c>
      <c r="B17" s="8">
        <v>8.77</v>
      </c>
      <c r="C17" s="8">
        <v>0.02</v>
      </c>
      <c r="D17" s="8">
        <v>5.9</v>
      </c>
      <c r="E17" s="8">
        <v>23</v>
      </c>
      <c r="F17" s="14">
        <f>$F$26-0.1*$F$26</f>
        <v>1.35E-7</v>
      </c>
      <c r="G17" s="15">
        <v>0.01</v>
      </c>
      <c r="H17" s="12">
        <v>3877</v>
      </c>
      <c r="I17" s="12">
        <v>123061</v>
      </c>
      <c r="J17" s="12">
        <v>28224</v>
      </c>
      <c r="K17" s="12">
        <v>440845</v>
      </c>
    </row>
    <row r="18" spans="1:11">
      <c r="A18" s="6" t="s">
        <v>12</v>
      </c>
      <c r="B18" s="8">
        <v>5.1500000000000005E-4</v>
      </c>
      <c r="C18" s="8">
        <v>1.34E-5</v>
      </c>
      <c r="D18" s="8">
        <v>1.1499999999999999</v>
      </c>
      <c r="E18" s="8">
        <v>0.03</v>
      </c>
      <c r="F18" s="14">
        <f>$F$26-0.1*$F$26</f>
        <v>1.35E-7</v>
      </c>
      <c r="G18" s="8">
        <v>1.4699999999999999E-6</v>
      </c>
      <c r="H18" s="12">
        <v>6658</v>
      </c>
      <c r="I18" s="12">
        <v>88731</v>
      </c>
      <c r="J18" s="12">
        <v>96773</v>
      </c>
      <c r="K18" s="12">
        <v>305993</v>
      </c>
    </row>
    <row r="19" spans="1:11">
      <c r="A19" s="6" t="s">
        <v>12</v>
      </c>
      <c r="B19" s="8">
        <v>6.5700000000000003E-4</v>
      </c>
      <c r="C19" s="8">
        <v>2.7899999999999999E-3</v>
      </c>
      <c r="D19" s="8">
        <v>11.86</v>
      </c>
      <c r="E19" s="8">
        <v>8.8400000000000006E-3</v>
      </c>
      <c r="F19" s="14">
        <f>$F$26-0.1*$F$26</f>
        <v>1.35E-7</v>
      </c>
      <c r="G19" s="8">
        <v>1.9199999999999999E-5</v>
      </c>
      <c r="H19" s="12">
        <v>189256</v>
      </c>
      <c r="I19" s="12">
        <v>2069</v>
      </c>
      <c r="J19" s="12">
        <v>335003</v>
      </c>
      <c r="K19" s="12">
        <v>1665</v>
      </c>
    </row>
    <row r="20" spans="1:11">
      <c r="A20" s="6" t="s">
        <v>12</v>
      </c>
      <c r="B20" s="8">
        <v>1.07E-3</v>
      </c>
      <c r="C20" s="8">
        <v>0.01</v>
      </c>
      <c r="D20" s="8">
        <v>12.1</v>
      </c>
      <c r="E20" s="8">
        <v>0.11</v>
      </c>
      <c r="F20" s="14">
        <f>$F$26-0.1*$F$26</f>
        <v>1.35E-7</v>
      </c>
      <c r="G20" s="8">
        <v>6.5699999999999998E-6</v>
      </c>
      <c r="H20" s="12">
        <v>88760</v>
      </c>
      <c r="I20" s="12">
        <v>151950</v>
      </c>
      <c r="J20" s="12">
        <v>203966</v>
      </c>
      <c r="K20" s="12">
        <v>18704</v>
      </c>
    </row>
    <row r="21" spans="1:11">
      <c r="A21" s="6" t="s">
        <v>12</v>
      </c>
      <c r="B21" s="7">
        <v>0.02</v>
      </c>
      <c r="C21" s="8">
        <v>1.29E-5</v>
      </c>
      <c r="D21" s="8">
        <v>7.7</v>
      </c>
      <c r="E21" s="8">
        <v>0.3</v>
      </c>
      <c r="F21" s="14">
        <f>$F$26-0.1*$F$26</f>
        <v>1.35E-7</v>
      </c>
      <c r="G21" s="14">
        <v>2.0899999999999998E-3</v>
      </c>
      <c r="H21" s="12">
        <v>217567</v>
      </c>
      <c r="I21" s="12">
        <v>1457</v>
      </c>
      <c r="J21" s="12">
        <v>338319</v>
      </c>
      <c r="K21" s="12">
        <v>4060</v>
      </c>
    </row>
    <row r="22" spans="1:11">
      <c r="A22" s="6" t="s">
        <v>12</v>
      </c>
      <c r="B22" s="7">
        <v>2.0799999999999998E-3</v>
      </c>
      <c r="C22" s="8">
        <v>2.7100000000000002E-3</v>
      </c>
      <c r="D22" s="8">
        <v>26.07</v>
      </c>
      <c r="E22" s="8">
        <v>0.36</v>
      </c>
      <c r="F22" s="14">
        <f>$F$26-0.1*$F$26</f>
        <v>1.35E-7</v>
      </c>
      <c r="G22" s="14">
        <v>2.4199999999999999E-5</v>
      </c>
      <c r="H22" s="6">
        <v>27596</v>
      </c>
      <c r="I22" s="6">
        <v>826</v>
      </c>
      <c r="J22" s="6">
        <v>251073</v>
      </c>
      <c r="K22" s="6">
        <v>695</v>
      </c>
    </row>
    <row r="23" spans="1:11">
      <c r="A23" s="6" t="s">
        <v>12</v>
      </c>
      <c r="B23" s="7">
        <v>7.1000000000000005E-5</v>
      </c>
      <c r="C23" s="8">
        <v>2.67E-7</v>
      </c>
      <c r="D23" s="8">
        <v>0.39</v>
      </c>
      <c r="E23" s="8">
        <v>0.06</v>
      </c>
      <c r="F23" s="14">
        <f>$F$26-0.1*$F$26</f>
        <v>1.35E-7</v>
      </c>
      <c r="G23" s="14">
        <v>2.4499999999999999E-5</v>
      </c>
      <c r="H23" s="6">
        <v>194456</v>
      </c>
      <c r="I23" s="6">
        <v>1756</v>
      </c>
      <c r="J23" s="6">
        <v>389143</v>
      </c>
      <c r="K23" s="6">
        <v>1384</v>
      </c>
    </row>
    <row r="24" spans="1:11">
      <c r="A24" s="6" t="s">
        <v>12</v>
      </c>
      <c r="B24" s="7">
        <v>0.04</v>
      </c>
      <c r="C24" s="8">
        <v>7.2500000000000004E-3</v>
      </c>
      <c r="D24" s="8">
        <v>2.31</v>
      </c>
      <c r="E24" s="8">
        <v>0.22</v>
      </c>
      <c r="F24" s="8">
        <v>1.1200000000000001E-6</v>
      </c>
      <c r="G24" s="8">
        <v>5.91E-5</v>
      </c>
      <c r="H24" s="6">
        <v>76219</v>
      </c>
      <c r="I24" s="6">
        <v>50248</v>
      </c>
      <c r="J24" s="6">
        <v>110282</v>
      </c>
      <c r="K24" s="6">
        <v>209044</v>
      </c>
    </row>
    <row r="25" spans="1:11">
      <c r="A25" s="6" t="s">
        <v>12</v>
      </c>
      <c r="B25" s="7">
        <v>1.3699999999999999E-3</v>
      </c>
      <c r="C25" s="8">
        <v>4.7899999999999999E-5</v>
      </c>
      <c r="D25" s="8">
        <v>2.17</v>
      </c>
      <c r="E25" s="8">
        <v>0.02</v>
      </c>
      <c r="F25" s="8">
        <f>$F$26-0.1*$F$26</f>
        <v>1.35E-7</v>
      </c>
      <c r="G25" s="8">
        <v>2.4499999999999999E-5</v>
      </c>
      <c r="H25" s="6">
        <v>104142</v>
      </c>
      <c r="I25" s="6">
        <v>6495</v>
      </c>
      <c r="J25" s="6">
        <v>173040</v>
      </c>
      <c r="K25" s="6">
        <v>14127</v>
      </c>
    </row>
    <row r="26" spans="1:11">
      <c r="A26" s="6" t="s">
        <v>12</v>
      </c>
      <c r="B26" s="7">
        <v>3.6800000000000001E-3</v>
      </c>
      <c r="C26" s="8">
        <v>0.01</v>
      </c>
      <c r="D26" s="8">
        <v>1.42</v>
      </c>
      <c r="E26" s="8">
        <v>1.51</v>
      </c>
      <c r="F26" s="8">
        <v>1.4999999999999999E-7</v>
      </c>
      <c r="G26" s="8">
        <v>1.2500000000000001E-5</v>
      </c>
      <c r="H26" s="6">
        <v>119340</v>
      </c>
      <c r="I26" s="6">
        <v>2028</v>
      </c>
      <c r="J26" s="6">
        <v>431181</v>
      </c>
      <c r="K26" s="6">
        <v>1885</v>
      </c>
    </row>
    <row r="27" spans="1:11">
      <c r="A27" s="6" t="s">
        <v>12</v>
      </c>
      <c r="B27" s="7">
        <v>3.1599999999999998E-4</v>
      </c>
      <c r="C27" s="8">
        <v>7.9600000000000005E-4</v>
      </c>
      <c r="D27" s="8">
        <v>1.3</v>
      </c>
      <c r="E27" s="8">
        <v>0.28000000000000003</v>
      </c>
      <c r="F27" s="8">
        <f>$F$26-0.1*$F$26</f>
        <v>1.35E-7</v>
      </c>
      <c r="G27" s="8">
        <v>1.03E-5</v>
      </c>
      <c r="H27" s="6">
        <v>188275</v>
      </c>
      <c r="I27" s="6">
        <v>1077</v>
      </c>
      <c r="J27" s="6">
        <v>350662</v>
      </c>
      <c r="K27" s="6">
        <v>17148</v>
      </c>
    </row>
    <row r="28" spans="1:11">
      <c r="A28" s="6" t="s">
        <v>12</v>
      </c>
      <c r="B28" s="7">
        <v>1.83E-3</v>
      </c>
      <c r="C28" s="8">
        <v>3.8400000000000001E-4</v>
      </c>
      <c r="D28" s="8">
        <v>3.19</v>
      </c>
      <c r="E28" s="8">
        <v>1.07</v>
      </c>
      <c r="F28" s="8">
        <f>$F$26-0.1*$F$26</f>
        <v>1.35E-7</v>
      </c>
      <c r="G28" s="8">
        <v>5.3100000000000003E-5</v>
      </c>
      <c r="H28" s="6">
        <v>263508</v>
      </c>
      <c r="I28" s="6">
        <v>11701</v>
      </c>
      <c r="J28" s="6">
        <v>620910</v>
      </c>
      <c r="K28" s="6">
        <v>48847</v>
      </c>
    </row>
    <row r="29" spans="1:11">
      <c r="A29" s="6" t="s">
        <v>12</v>
      </c>
      <c r="B29" s="7">
        <v>1.1000000000000001E-3</v>
      </c>
      <c r="C29" s="8">
        <v>1.6699999999999999E-4</v>
      </c>
      <c r="D29" s="8">
        <v>1.79</v>
      </c>
      <c r="E29" s="8">
        <v>0.52</v>
      </c>
      <c r="F29" s="8">
        <f>$F$26-0.1*$F$26</f>
        <v>1.35E-7</v>
      </c>
      <c r="G29" s="8">
        <v>2.2200000000000001E-5</v>
      </c>
      <c r="H29" s="6">
        <v>142204</v>
      </c>
      <c r="I29" s="6">
        <v>4070</v>
      </c>
      <c r="J29" s="6">
        <v>213434</v>
      </c>
      <c r="K29" s="6">
        <v>104692</v>
      </c>
    </row>
    <row r="30" spans="1:11">
      <c r="A30" s="6" t="s">
        <v>12</v>
      </c>
      <c r="B30" s="7">
        <v>7.1900000000000002E-3</v>
      </c>
      <c r="C30" s="8">
        <v>3.6900000000000002E-4</v>
      </c>
      <c r="D30" s="8">
        <v>3.88</v>
      </c>
      <c r="E30" s="8">
        <v>5.39</v>
      </c>
      <c r="F30" s="8">
        <f>$F$26-0.1*$F$26</f>
        <v>1.35E-7</v>
      </c>
      <c r="G30" s="8">
        <v>6.2399999999999999E-4</v>
      </c>
      <c r="H30" s="6">
        <v>209763</v>
      </c>
      <c r="I30" s="6">
        <v>550145</v>
      </c>
      <c r="J30" s="6">
        <v>472190</v>
      </c>
      <c r="K30" s="6">
        <v>171626</v>
      </c>
    </row>
    <row r="31" spans="1:11">
      <c r="A31" s="6" t="s">
        <v>12</v>
      </c>
      <c r="B31" s="8">
        <v>0.03</v>
      </c>
      <c r="C31" s="8">
        <v>2.3E-3</v>
      </c>
      <c r="D31" s="8">
        <v>2.5299999999999998</v>
      </c>
      <c r="E31" s="8">
        <v>1.22</v>
      </c>
      <c r="F31" s="8">
        <f>$F$26-0.1*$F$26</f>
        <v>1.35E-7</v>
      </c>
      <c r="G31" s="8">
        <v>1.8699999999999999E-4</v>
      </c>
      <c r="H31" s="6">
        <v>198528</v>
      </c>
      <c r="I31" s="6">
        <v>2745</v>
      </c>
      <c r="J31" s="6">
        <v>454226</v>
      </c>
      <c r="K31" s="6">
        <v>30550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2018-07-25T12:41:03Z</dcterms:created>
  <dcterms:modified xsi:type="dcterms:W3CDTF">2018-07-25T12:43:26Z</dcterms:modified>
</cp:coreProperties>
</file>